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na Dokument\eget\Vägföreningen\"/>
    </mc:Choice>
  </mc:AlternateContent>
  <xr:revisionPtr revIDLastSave="0" documentId="13_ncr:1_{CEF63579-FD7A-4F0C-BEA8-9935A7B9AF0C}" xr6:coauthVersionLast="47" xr6:coauthVersionMax="47" xr10:uidLastSave="{00000000-0000-0000-0000-000000000000}"/>
  <bookViews>
    <workbookView xWindow="-108" yWindow="-108" windowWidth="23256" windowHeight="12576" xr2:uid="{277E66ED-8063-4315-9AC6-00857B89E60B}"/>
  </bookViews>
  <sheets>
    <sheet name="Debiteringslängd" sheetId="1" r:id="rId1"/>
    <sheet name="Beräkning skola" sheetId="2" r:id="rId2"/>
  </sheets>
  <definedNames>
    <definedName name="_xlnm._FilterDatabase" localSheetId="0" hidden="1">Debiteringslängd!$A$1:$E$212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13" i="2"/>
  <c r="G3" i="2"/>
  <c r="G4" i="2"/>
  <c r="G5" i="2"/>
  <c r="G6" i="2"/>
  <c r="G7" i="2"/>
  <c r="G8" i="2"/>
  <c r="G9" i="2"/>
  <c r="G10" i="2"/>
  <c r="G11" i="2"/>
  <c r="G12" i="2"/>
  <c r="B212" i="1"/>
  <c r="C212" i="1"/>
</calcChain>
</file>

<file path=xl/sharedStrings.xml><?xml version="1.0" encoding="utf-8"?>
<sst xmlns="http://schemas.openxmlformats.org/spreadsheetml/2006/main" count="306" uniqueCount="265">
  <si>
    <t>Örebro Grytsätter 1:35</t>
  </si>
  <si>
    <t>Örebro Hacklyckan 1:16</t>
  </si>
  <si>
    <t>Örebro Hacklyckan 1:17</t>
  </si>
  <si>
    <t>Örebro Hacklyckan 1:18</t>
  </si>
  <si>
    <t>Örebro Hacklyckan 1:19</t>
  </si>
  <si>
    <t>Örebro Hacklyckan 1:20</t>
  </si>
  <si>
    <t>Örebro Hacklyckan 1:21</t>
  </si>
  <si>
    <t>Örebro Hacklyckan 1:22</t>
  </si>
  <si>
    <t>Örebro Hacklyckan 1:23</t>
  </si>
  <si>
    <t>Örebro Hacklyckan 1:24</t>
  </si>
  <si>
    <t>Örebro Hacklyckan 1:25</t>
  </si>
  <si>
    <t>Örebro Hacklyckan 1:26</t>
  </si>
  <si>
    <t>Örebro Hacklyckan 1:27</t>
  </si>
  <si>
    <t>Örebro Hacklyckan 2:2</t>
  </si>
  <si>
    <t>Örebro Hacklyckan 2:3</t>
  </si>
  <si>
    <t>Örebro Hacklyckan 2:4</t>
  </si>
  <si>
    <t>Örebro Hacklyckan 2:5</t>
  </si>
  <si>
    <t>Örebro Hacklyckan 2:6</t>
  </si>
  <si>
    <t>Örebro Hacklyckan 2:7</t>
  </si>
  <si>
    <t>Örebro Hacklyckan 2:8</t>
  </si>
  <si>
    <t>Örebro Hacklyckan 2:9</t>
  </si>
  <si>
    <t>Örebro Hacklyckan 2:10</t>
  </si>
  <si>
    <t>Örebro Hacklyckan 2:11</t>
  </si>
  <si>
    <t>Örebro Hacklyckan 2:12</t>
  </si>
  <si>
    <t>Örebro Hacklyckan 2:13</t>
  </si>
  <si>
    <t>Örebro Hacklyckan 2:14</t>
  </si>
  <si>
    <t>Örebro Hacklyckan 2:15</t>
  </si>
  <si>
    <t>Örebro Hacklyckan 2:16</t>
  </si>
  <si>
    <t>Örebro Hacklyckan 2:17</t>
  </si>
  <si>
    <t>Örebro Hacklyckan 2:18</t>
  </si>
  <si>
    <t>Örebro Hacklyckan 2:19</t>
  </si>
  <si>
    <t>Örebro Hacklyckan 2:20</t>
  </si>
  <si>
    <t>Örebro Hacklyckan 2:21</t>
  </si>
  <si>
    <t>Örebro Hacklyckan 2:22</t>
  </si>
  <si>
    <t>Örebro Hacklyckan 2:23</t>
  </si>
  <si>
    <t>Örebro Hacklyckan 2:24</t>
  </si>
  <si>
    <t>Örebro Hacklyckan 2:25</t>
  </si>
  <si>
    <t>Örebro Hacklyckan 2:26</t>
  </si>
  <si>
    <t>Örebro Hacklyckan 2:27</t>
  </si>
  <si>
    <t>Örebro Hacklyckan 2:28</t>
  </si>
  <si>
    <t>Örebro Hacklyckan 2:29</t>
  </si>
  <si>
    <t>Örebro Hacklyckan 2:30</t>
  </si>
  <si>
    <t>Örebro Hacklyckan 2:31</t>
  </si>
  <si>
    <t>Örebro Hacklyckan 2:32</t>
  </si>
  <si>
    <t>Örebro Hacklyckan 2:33</t>
  </si>
  <si>
    <t>Örebro Hacklyckan 2:34</t>
  </si>
  <si>
    <t>Örebro Hacklyckan 2:35</t>
  </si>
  <si>
    <t>Örebro Hacklyckan 2:36</t>
  </si>
  <si>
    <t>Örebro Hacklyckan 2:37</t>
  </si>
  <si>
    <t>Örebro Hacklyckan 2:38</t>
  </si>
  <si>
    <t>Örebro Hacklyckan 2:39</t>
  </si>
  <si>
    <t>Örebro Hacklyckan 2:40</t>
  </si>
  <si>
    <t>Örebro Hacklyckan 2:41</t>
  </si>
  <si>
    <t>Örebro Hacklyckan 2:42</t>
  </si>
  <si>
    <t>Örebro Ingelsta 1:10</t>
  </si>
  <si>
    <t>Örebro Ingelsta 1:57</t>
  </si>
  <si>
    <t>Örebro Ingelsta 1:58</t>
  </si>
  <si>
    <t>Örebro Ingelsta 1:61</t>
  </si>
  <si>
    <t>Örebro Ingelsta 1:62</t>
  </si>
  <si>
    <t>Örebro Ingelsta 1:63</t>
  </si>
  <si>
    <t>Örebro Ingelsta 1:64</t>
  </si>
  <si>
    <t>Örebro Ingelsta 1:65</t>
  </si>
  <si>
    <t>Örebro Ingelsta 1:67</t>
  </si>
  <si>
    <t>Örebro Ingelsta 1:68</t>
  </si>
  <si>
    <t>Örebro Ingelsta 1:70</t>
  </si>
  <si>
    <t>Örebro Ingelsta 1:102</t>
  </si>
  <si>
    <t>Örebro Ingelsta 1:103</t>
  </si>
  <si>
    <t>Örebro Ingelsta 1:104</t>
  </si>
  <si>
    <t>Örebro Ingelsta 2:2</t>
  </si>
  <si>
    <t>Örebro Ingelsta 2:3</t>
  </si>
  <si>
    <t>Örebro Ingelsta 2:4</t>
  </si>
  <si>
    <t>Örebro Ingelsta 2:5</t>
  </si>
  <si>
    <t>Örebro Ingelsta 2:6</t>
  </si>
  <si>
    <t>Örebro Ingelsta 2:7</t>
  </si>
  <si>
    <t>Örebro Ingelsta 2:8</t>
  </si>
  <si>
    <t>Örebro Ingelsta 2:9</t>
  </si>
  <si>
    <t>Örebro Ingelsta 2:10</t>
  </si>
  <si>
    <t>Örebro Ingelsta 2:11</t>
  </si>
  <si>
    <t>Örebro Ingelsta 2:12</t>
  </si>
  <si>
    <t>Örebro Ingelsta 2:13</t>
  </si>
  <si>
    <t>Örebro Ingelsta 2:14</t>
  </si>
  <si>
    <t>Örebro Ingelsta 2:15</t>
  </si>
  <si>
    <t>Örebro Ingelsta 2:16</t>
  </si>
  <si>
    <t>Örebro Ingelsta 2:17</t>
  </si>
  <si>
    <t>Örebro Ingelsta 2:18</t>
  </si>
  <si>
    <t>Örebro Ingelsta 2:19</t>
  </si>
  <si>
    <t>Örebro Ingelsta 3:1</t>
  </si>
  <si>
    <t>Örebro Kartorpsö 1:1</t>
  </si>
  <si>
    <t>Örebro Kartorpsö 1:2</t>
  </si>
  <si>
    <t>Örebro Kartorpsö 1:3</t>
  </si>
  <si>
    <t>Örebro Kartorpsö 1:4</t>
  </si>
  <si>
    <t>Örebro Kartorpsö 1:5</t>
  </si>
  <si>
    <t>Örebro Kartorpsö 1:6</t>
  </si>
  <si>
    <t>Örebro Kartorpsö 1:7</t>
  </si>
  <si>
    <t>Örebro Kartorpsö 1:16</t>
  </si>
  <si>
    <t>Örebro Kartorpsö 1:17</t>
  </si>
  <si>
    <t>Örebro Kartorpsö 1:18</t>
  </si>
  <si>
    <t>Örebro Kartorpsö 1:19</t>
  </si>
  <si>
    <t>Örebro Kartorpsö 1:20</t>
  </si>
  <si>
    <t>Örebro Kartorpsö 1:21</t>
  </si>
  <si>
    <t>Örebro Kartorpsö 1:22</t>
  </si>
  <si>
    <t>Örebro Kartorpsö 1:23</t>
  </si>
  <si>
    <t>Örebro Kartorpsö 1:24</t>
  </si>
  <si>
    <t>Örebro Kartorpsö 1:25</t>
  </si>
  <si>
    <t>Örebro Kartorpsö 1:26</t>
  </si>
  <si>
    <t>Fastighet</t>
  </si>
  <si>
    <t>Örebro Kartorpsö 1:28</t>
  </si>
  <si>
    <t>Örebro Tysslinge 1:29</t>
  </si>
  <si>
    <t>Örebro Värberg 1:5</t>
  </si>
  <si>
    <t>Örebro Värberg 1:9</t>
  </si>
  <si>
    <t>Örebro Värberg 1:10</t>
  </si>
  <si>
    <t>Örebro Värberg 1:11</t>
  </si>
  <si>
    <t>Örebro Värberg 1:12</t>
  </si>
  <si>
    <t>Örebro Värberg 1:16</t>
  </si>
  <si>
    <t>Örebro Värberg 1:17</t>
  </si>
  <si>
    <t>Örebro Värberg 1:25</t>
  </si>
  <si>
    <t>Örebro Värberg 1:26</t>
  </si>
  <si>
    <t>Örebro Värberg 1:28</t>
  </si>
  <si>
    <t>Örebro Värberg 1:29</t>
  </si>
  <si>
    <t>Örebro Värberg 1:30</t>
  </si>
  <si>
    <t>Örebro Värberg 1:31</t>
  </si>
  <si>
    <t>Örebro Värberg 1:33</t>
  </si>
  <si>
    <t>Örebro Värberg 1:34</t>
  </si>
  <si>
    <t>Örebro Värberg 2:5</t>
  </si>
  <si>
    <t>Örebro Värberg 2:6</t>
  </si>
  <si>
    <t>Örebro Värberg 2:10</t>
  </si>
  <si>
    <t>Örebro Värberg 2:14</t>
  </si>
  <si>
    <t>Örebro Värberg 2:15</t>
  </si>
  <si>
    <t>Örebro Värberg 2:16</t>
  </si>
  <si>
    <t>Örebro Värberg 2:18</t>
  </si>
  <si>
    <t>Örebro Värberg 2:19</t>
  </si>
  <si>
    <t>Örebro Värberg 2:22</t>
  </si>
  <si>
    <t>Örebro Värberg 2:25</t>
  </si>
  <si>
    <t>Örebro Värberg 2:42</t>
  </si>
  <si>
    <t>Örebro Värberg 2:43</t>
  </si>
  <si>
    <t>Örebro Värberg 2:44</t>
  </si>
  <si>
    <t>Örebro Värberg 2:45</t>
  </si>
  <si>
    <t>Örebro Värberg 2:46</t>
  </si>
  <si>
    <t>Örebro Värberg 2:47</t>
  </si>
  <si>
    <t>Örebro Värberg 2:50</t>
  </si>
  <si>
    <t>Örebro Värberg 2:51</t>
  </si>
  <si>
    <t>Örebro Värberg 2:52</t>
  </si>
  <si>
    <t>Örebro Värberg 2:56</t>
  </si>
  <si>
    <t>Örebro Värberg 2:57</t>
  </si>
  <si>
    <t>Örebro Värberg 2:58</t>
  </si>
  <si>
    <t>Örebro Värberg 2:59</t>
  </si>
  <si>
    <t>Örebro Värberg 2:60</t>
  </si>
  <si>
    <t>Örebro Värberg 2:61</t>
  </si>
  <si>
    <t>Örebro Värberg 2:63</t>
  </si>
  <si>
    <t>Örebro Värberg 2:64</t>
  </si>
  <si>
    <t>Örebro Värberg 2:65</t>
  </si>
  <si>
    <t>Örebro Värberg 2:66</t>
  </si>
  <si>
    <t>Örebro Värberg 2:67</t>
  </si>
  <si>
    <t>Örebro Värberg 2:68</t>
  </si>
  <si>
    <t>Örebro Värberg 2:69</t>
  </si>
  <si>
    <t>Örebro Värberg 2:70</t>
  </si>
  <si>
    <t>Örebro Värberg 2:71</t>
  </si>
  <si>
    <t>Örebro Värberg 2:72</t>
  </si>
  <si>
    <t>Örebro Värberg 2:73</t>
  </si>
  <si>
    <t>Örebro Värberg 2:74</t>
  </si>
  <si>
    <t>Örebro Värberg 2:75</t>
  </si>
  <si>
    <t>Örebro Värberg 2:77</t>
  </si>
  <si>
    <t>Örebro Värberg 2:79</t>
  </si>
  <si>
    <t>Örebro Värberg 2:80</t>
  </si>
  <si>
    <t>Örebro Värberg 2:81</t>
  </si>
  <si>
    <t>Örebro Värberg 3:7</t>
  </si>
  <si>
    <t>Örebro Värberg 3:8</t>
  </si>
  <si>
    <t>Örebro Värberg 3:9</t>
  </si>
  <si>
    <t>Örebro Värberg 3:10</t>
  </si>
  <si>
    <t>Örebro Värberg 3:15</t>
  </si>
  <si>
    <t>Örebro Värberg 3:16</t>
  </si>
  <si>
    <t>Örebro Värberg 3:17</t>
  </si>
  <si>
    <t>Örebro Värberg 3:18</t>
  </si>
  <si>
    <t>Örebro Värberg 3:19</t>
  </si>
  <si>
    <t>Örebro Värberg 3:20</t>
  </si>
  <si>
    <t>Örebro Värberg 3:21</t>
  </si>
  <si>
    <t>Örebro Värberg 3:22</t>
  </si>
  <si>
    <t>Örebro Värberg 3:23</t>
  </si>
  <si>
    <t>Örebro Värberg 3:24</t>
  </si>
  <si>
    <t>Örebro Värberg 3:25</t>
  </si>
  <si>
    <t>Örebro Värberg 4:3</t>
  </si>
  <si>
    <t>Örebro Värberg 4:4</t>
  </si>
  <si>
    <t>Örebro Värberg 4:5</t>
  </si>
  <si>
    <t>Örebro Värberg 4:6</t>
  </si>
  <si>
    <t>Örebro Värberg 4:7</t>
  </si>
  <si>
    <t>Örebro Värberg 4:8</t>
  </si>
  <si>
    <t>Örebro Värberg 4:9</t>
  </si>
  <si>
    <t>Örebro Värberg 4:11</t>
  </si>
  <si>
    <t>Örebro Värberg 4:12</t>
  </si>
  <si>
    <t>Örebro Värberg 4:13</t>
  </si>
  <si>
    <t>Örebro Värberg 4:14</t>
  </si>
  <si>
    <t>Örebro Värberg 4:15</t>
  </si>
  <si>
    <t>Örebro Värberg 4:16</t>
  </si>
  <si>
    <t>Örebro Värberg 4:17</t>
  </si>
  <si>
    <t>Örebro Värberg 4:18</t>
  </si>
  <si>
    <t>Örebro Värberg 4:19</t>
  </si>
  <si>
    <t>Örebro Värberg 5:1</t>
  </si>
  <si>
    <t>Örebro Värberg 5:2</t>
  </si>
  <si>
    <t>Örebro Värberg 5:3</t>
  </si>
  <si>
    <t>Örebro Värberg 6:1</t>
  </si>
  <si>
    <t>Örebro Värberg 6:2</t>
  </si>
  <si>
    <t>Örebro Värberg 7:5</t>
  </si>
  <si>
    <t>Örebro Värberg 7:7</t>
  </si>
  <si>
    <t>Örebro Värberg 7:9</t>
  </si>
  <si>
    <t>Örebro Värberg 11:1</t>
  </si>
  <si>
    <t>Örebro Värberg 13:1</t>
  </si>
  <si>
    <t>Örebro Värberg 13:2</t>
  </si>
  <si>
    <t>Örebro Värberg 17:1</t>
  </si>
  <si>
    <t>Örebro Värberg 18:1</t>
  </si>
  <si>
    <t>Örebro Värberg 22:1</t>
  </si>
  <si>
    <t>Andelstal (i registret)</t>
  </si>
  <si>
    <t>Norm andelstal</t>
  </si>
  <si>
    <t>Obebyggd inom plan</t>
  </si>
  <si>
    <t>Bebyggd inom plan</t>
  </si>
  <si>
    <t xml:space="preserve">Ej byggbar mark utom plan </t>
  </si>
  <si>
    <t>Bebyggd</t>
  </si>
  <si>
    <t>*</t>
  </si>
  <si>
    <t>Obebyggd</t>
  </si>
  <si>
    <t>Utfart allmän väg</t>
  </si>
  <si>
    <t>Är fortfarande obebyggda</t>
  </si>
  <si>
    <t>Hus avstyckat</t>
  </si>
  <si>
    <t>Återvinningsstationen?</t>
  </si>
  <si>
    <t>Elim</t>
  </si>
  <si>
    <t>Rätt andelstal?</t>
  </si>
  <si>
    <t xml:space="preserve">*50 % reducering för direktutfart mot allmän väg. </t>
  </si>
  <si>
    <t>Andelstal ändrat för dem som har utfart mot vägförening.</t>
  </si>
  <si>
    <t>Lägenhet i flerbostadshus</t>
  </si>
  <si>
    <t>Brukad åkermark/hektar</t>
  </si>
  <si>
    <t>Annan verksamhet/200 ton och år</t>
  </si>
  <si>
    <t>Verksamhet</t>
  </si>
  <si>
    <t>Örebro Värberg 2:78</t>
  </si>
  <si>
    <t>Nyanslutning</t>
  </si>
  <si>
    <t>Bondgård</t>
  </si>
  <si>
    <t xml:space="preserve">Antal </t>
  </si>
  <si>
    <t>Dagar/år</t>
  </si>
  <si>
    <t>Fordonsvikt</t>
  </si>
  <si>
    <t>Latorpsskola och förskola</t>
  </si>
  <si>
    <t>*2</t>
  </si>
  <si>
    <t>Summa (ton)</t>
  </si>
  <si>
    <t>Buss</t>
  </si>
  <si>
    <t>Taxi</t>
  </si>
  <si>
    <t>Mattransporter</t>
  </si>
  <si>
    <t>Varutransport, tunga fordon</t>
  </si>
  <si>
    <t>Sopor och papperstransporter</t>
  </si>
  <si>
    <t>Post</t>
  </si>
  <si>
    <t>Fastighetsskötsel</t>
  </si>
  <si>
    <t>t.o.r resor</t>
  </si>
  <si>
    <t xml:space="preserve">Andelstal </t>
  </si>
  <si>
    <t>200 ton = 0,1 andelstal</t>
  </si>
  <si>
    <t>Summa</t>
  </si>
  <si>
    <t>/200*0,1</t>
  </si>
  <si>
    <t>Barnskjutsar med bil*</t>
  </si>
  <si>
    <t>Anställda med bil**</t>
  </si>
  <si>
    <t>*av boende utanför båtnadsområdet</t>
  </si>
  <si>
    <t>** av boende utanför båtnadsområdet</t>
  </si>
  <si>
    <t>Räknat på 75 barn på förskola</t>
  </si>
  <si>
    <t>Räknat på 70 barn på skola</t>
  </si>
  <si>
    <t>Uppskattningsvis 25 % som bor utanför båtnadsområdet och som tar bil</t>
  </si>
  <si>
    <t xml:space="preserve">36 barn totalt </t>
  </si>
  <si>
    <t>Knappt 2 barn per bil utanför båtnadsområdet.</t>
  </si>
  <si>
    <t>Totalt 20 skjutsar utanför båtnadsområdet</t>
  </si>
  <si>
    <t>Interntransporter</t>
  </si>
  <si>
    <t>Skolan</t>
  </si>
  <si>
    <t>Flerbostadshus, 6 st lägenheter</t>
  </si>
  <si>
    <t>Pumphus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</si>
</sst>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rgb="FF333333"/>
      <name val="Roboto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right" vertical="top" indent="1"/>
    </xf>
    <xf numFmtId="0" fontId="0" fillId="0" borderId="0" xfId="0" applyFill="1"/>
    <xf numFmtId="0" fontId="0" fillId="3" borderId="0" xfId="0" applyFill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70AD47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129540</xdr:colOff>
      <xdr:row>0</xdr:row>
      <xdr:rowOff>175260</xdr:rowOff>
    </xdr:from>
    <xdr:to>
      <xdr:col>22</xdr:col>
      <xdr:colOff>442988</xdr:colOff>
      <xdr:row>38</xdr:row>
      <xdr:rowOff>102010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040A089-9914-D02A-42E7-3AEA51343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5140" y="175260"/>
          <a:ext cx="7019048" cy="68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64478</xdr:colOff>
      <xdr:row>25</xdr:row>
      <xdr:rowOff>117231</xdr:rowOff>
    </xdr:from>
    <xdr:to>
      <xdr:col>10</xdr:col>
      <xdr:colOff>458485</xdr:colOff>
      <xdr:row>38</xdr:row>
      <xdr:rowOff>48961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D46C34CC-97EC-7C1A-2151-382920F95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32740" y="4659923"/>
          <a:ext cx="4198145" cy="2293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2368B-58C8-45D5-BB88-5351E1B8F2D8}">
  <sheetPr filterMode="1"/>
  <dimension ref="A1:H224"/>
  <sheetViews>
    <sheetView tabSelected="1" workbookViewId="0">
      <selection activeCell="D116" sqref="D116"/>
    </sheetView>
  </sheetViews>
  <sheetFormatPr defaultRowHeight="14.4" x14ac:dyDescent="0.3"/>
  <cols>
    <col min="1" max="1" width="29.5546875" customWidth="1"/>
    <col min="2" max="2" width="18.21875" customWidth="1"/>
    <col min="3" max="3" width="12.77734375" customWidth="1"/>
    <col min="4" max="4" width="19.6640625" customWidth="1"/>
  </cols>
  <sheetData>
    <row r="1" spans="1:8" x14ac:dyDescent="0.3">
      <c r="A1" t="s">
        <v>105</v>
      </c>
      <c r="B1" t="s">
        <v>210</v>
      </c>
      <c r="C1" t="s">
        <v>223</v>
      </c>
    </row>
    <row r="2" spans="1:8" hidden="1" x14ac:dyDescent="0.3">
      <c r="A2" s="2" t="s">
        <v>0</v>
      </c>
      <c r="B2" s="1">
        <v>0.5</v>
      </c>
      <c r="C2">
        <v>0.5</v>
      </c>
    </row>
    <row r="3" spans="1:8" x14ac:dyDescent="0.3">
      <c r="A3" s="2" t="s">
        <v>1</v>
      </c>
      <c r="B3" s="1">
        <v>3</v>
      </c>
      <c r="C3" s="3">
        <v>4.8</v>
      </c>
      <c r="D3" t="s">
        <v>263</v>
      </c>
      <c r="H3" s="5"/>
    </row>
    <row r="4" spans="1:8" x14ac:dyDescent="0.3">
      <c r="A4" s="2" t="s">
        <v>2</v>
      </c>
      <c r="B4" s="1">
        <v>0.5</v>
      </c>
      <c r="C4" s="3">
        <v>1</v>
      </c>
      <c r="D4" t="s">
        <v>216</v>
      </c>
      <c r="H4" s="5"/>
    </row>
    <row r="5" spans="1:8" hidden="1" x14ac:dyDescent="0.3">
      <c r="A5" s="2" t="s">
        <v>3</v>
      </c>
      <c r="B5" s="1">
        <v>0.5</v>
      </c>
      <c r="C5">
        <v>0.5</v>
      </c>
      <c r="D5" t="s">
        <v>216</v>
      </c>
      <c r="H5" s="5"/>
    </row>
    <row r="6" spans="1:8" x14ac:dyDescent="0.3">
      <c r="A6" s="2" t="s">
        <v>4</v>
      </c>
      <c r="B6" s="1">
        <v>0.5</v>
      </c>
      <c r="C6" s="3">
        <v>1</v>
      </c>
      <c r="D6" t="s">
        <v>216</v>
      </c>
    </row>
    <row r="7" spans="1:8" x14ac:dyDescent="0.3">
      <c r="A7" s="2" t="s">
        <v>5</v>
      </c>
      <c r="B7" s="1">
        <v>0.5</v>
      </c>
      <c r="C7" s="3">
        <v>1</v>
      </c>
      <c r="D7" t="s">
        <v>216</v>
      </c>
    </row>
    <row r="8" spans="1:8" x14ac:dyDescent="0.3">
      <c r="A8" s="2" t="s">
        <v>6</v>
      </c>
      <c r="B8" s="1">
        <v>0.5</v>
      </c>
      <c r="C8" s="3">
        <v>1</v>
      </c>
      <c r="D8" t="s">
        <v>216</v>
      </c>
    </row>
    <row r="9" spans="1:8" hidden="1" x14ac:dyDescent="0.3">
      <c r="A9" s="2" t="s">
        <v>7</v>
      </c>
      <c r="B9" s="1">
        <v>1</v>
      </c>
      <c r="C9">
        <v>1</v>
      </c>
    </row>
    <row r="10" spans="1:8" hidden="1" x14ac:dyDescent="0.3">
      <c r="A10" s="2" t="s">
        <v>8</v>
      </c>
      <c r="B10" s="1">
        <v>1</v>
      </c>
      <c r="C10">
        <v>1</v>
      </c>
    </row>
    <row r="11" spans="1:8" hidden="1" x14ac:dyDescent="0.3">
      <c r="A11" s="2" t="s">
        <v>9</v>
      </c>
      <c r="B11" s="1">
        <v>1</v>
      </c>
      <c r="C11">
        <v>1</v>
      </c>
    </row>
    <row r="12" spans="1:8" hidden="1" x14ac:dyDescent="0.3">
      <c r="A12" s="2" t="s">
        <v>10</v>
      </c>
      <c r="B12" s="1">
        <v>1</v>
      </c>
      <c r="C12">
        <v>1</v>
      </c>
    </row>
    <row r="13" spans="1:8" hidden="1" x14ac:dyDescent="0.3">
      <c r="A13" s="2" t="s">
        <v>11</v>
      </c>
      <c r="B13" s="1">
        <v>1</v>
      </c>
      <c r="C13">
        <v>1</v>
      </c>
    </row>
    <row r="14" spans="1:8" hidden="1" x14ac:dyDescent="0.3">
      <c r="A14" s="2" t="s">
        <v>12</v>
      </c>
      <c r="B14" s="1">
        <v>0.5</v>
      </c>
      <c r="C14" s="3">
        <v>1</v>
      </c>
      <c r="D14" t="s">
        <v>215</v>
      </c>
    </row>
    <row r="15" spans="1:8" hidden="1" x14ac:dyDescent="0.3">
      <c r="A15" s="2" t="s">
        <v>13</v>
      </c>
      <c r="B15" s="1">
        <v>1</v>
      </c>
      <c r="C15">
        <v>1</v>
      </c>
    </row>
    <row r="16" spans="1:8" hidden="1" x14ac:dyDescent="0.3">
      <c r="A16" s="2" t="s">
        <v>14</v>
      </c>
      <c r="B16" s="1">
        <v>1</v>
      </c>
      <c r="C16">
        <v>1</v>
      </c>
    </row>
    <row r="17" spans="1:3" hidden="1" x14ac:dyDescent="0.3">
      <c r="A17" s="2" t="s">
        <v>15</v>
      </c>
      <c r="B17" s="1">
        <v>1</v>
      </c>
      <c r="C17">
        <v>1</v>
      </c>
    </row>
    <row r="18" spans="1:3" hidden="1" x14ac:dyDescent="0.3">
      <c r="A18" s="2" t="s">
        <v>16</v>
      </c>
      <c r="B18" s="1">
        <v>1</v>
      </c>
      <c r="C18">
        <v>1</v>
      </c>
    </row>
    <row r="19" spans="1:3" hidden="1" x14ac:dyDescent="0.3">
      <c r="A19" s="2" t="s">
        <v>17</v>
      </c>
      <c r="B19" s="1">
        <v>1</v>
      </c>
      <c r="C19">
        <v>1</v>
      </c>
    </row>
    <row r="20" spans="1:3" hidden="1" x14ac:dyDescent="0.3">
      <c r="A20" s="2" t="s">
        <v>18</v>
      </c>
      <c r="B20" s="1">
        <v>1</v>
      </c>
      <c r="C20">
        <v>1</v>
      </c>
    </row>
    <row r="21" spans="1:3" hidden="1" x14ac:dyDescent="0.3">
      <c r="A21" s="2" t="s">
        <v>19</v>
      </c>
      <c r="B21" s="1">
        <v>1</v>
      </c>
      <c r="C21">
        <v>1</v>
      </c>
    </row>
    <row r="22" spans="1:3" hidden="1" x14ac:dyDescent="0.3">
      <c r="A22" s="2" t="s">
        <v>20</v>
      </c>
      <c r="B22" s="1">
        <v>1</v>
      </c>
      <c r="C22">
        <v>1</v>
      </c>
    </row>
    <row r="23" spans="1:3" hidden="1" x14ac:dyDescent="0.3">
      <c r="A23" s="2" t="s">
        <v>21</v>
      </c>
      <c r="B23" s="1">
        <v>1</v>
      </c>
      <c r="C23">
        <v>1</v>
      </c>
    </row>
    <row r="24" spans="1:3" hidden="1" x14ac:dyDescent="0.3">
      <c r="A24" s="2" t="s">
        <v>22</v>
      </c>
      <c r="B24" s="1">
        <v>1</v>
      </c>
      <c r="C24">
        <v>1</v>
      </c>
    </row>
    <row r="25" spans="1:3" hidden="1" x14ac:dyDescent="0.3">
      <c r="A25" s="2" t="s">
        <v>23</v>
      </c>
      <c r="B25" s="1">
        <v>1</v>
      </c>
      <c r="C25">
        <v>1</v>
      </c>
    </row>
    <row r="26" spans="1:3" hidden="1" x14ac:dyDescent="0.3">
      <c r="A26" s="2" t="s">
        <v>24</v>
      </c>
      <c r="B26" s="1">
        <v>1</v>
      </c>
      <c r="C26">
        <v>1</v>
      </c>
    </row>
    <row r="27" spans="1:3" hidden="1" x14ac:dyDescent="0.3">
      <c r="A27" s="2" t="s">
        <v>25</v>
      </c>
      <c r="B27" s="1">
        <v>1</v>
      </c>
      <c r="C27">
        <v>1</v>
      </c>
    </row>
    <row r="28" spans="1:3" hidden="1" x14ac:dyDescent="0.3">
      <c r="A28" s="2" t="s">
        <v>26</v>
      </c>
      <c r="B28" s="1">
        <v>1</v>
      </c>
      <c r="C28">
        <v>1</v>
      </c>
    </row>
    <row r="29" spans="1:3" hidden="1" x14ac:dyDescent="0.3">
      <c r="A29" s="2" t="s">
        <v>27</v>
      </c>
      <c r="B29" s="1">
        <v>1</v>
      </c>
      <c r="C29">
        <v>1</v>
      </c>
    </row>
    <row r="30" spans="1:3" hidden="1" x14ac:dyDescent="0.3">
      <c r="A30" s="2" t="s">
        <v>28</v>
      </c>
      <c r="B30" s="1">
        <v>1</v>
      </c>
      <c r="C30">
        <v>1</v>
      </c>
    </row>
    <row r="31" spans="1:3" hidden="1" x14ac:dyDescent="0.3">
      <c r="A31" s="2" t="s">
        <v>29</v>
      </c>
      <c r="B31" s="1">
        <v>1</v>
      </c>
      <c r="C31">
        <v>1</v>
      </c>
    </row>
    <row r="32" spans="1:3" hidden="1" x14ac:dyDescent="0.3">
      <c r="A32" s="2" t="s">
        <v>30</v>
      </c>
      <c r="B32" s="1">
        <v>1</v>
      </c>
      <c r="C32">
        <v>1</v>
      </c>
    </row>
    <row r="33" spans="1:4" hidden="1" x14ac:dyDescent="0.3">
      <c r="A33" s="2" t="s">
        <v>31</v>
      </c>
      <c r="B33" s="1">
        <v>1</v>
      </c>
      <c r="C33">
        <v>1</v>
      </c>
    </row>
    <row r="34" spans="1:4" hidden="1" x14ac:dyDescent="0.3">
      <c r="A34" s="2" t="s">
        <v>32</v>
      </c>
      <c r="B34" s="1">
        <v>1</v>
      </c>
      <c r="C34">
        <v>1</v>
      </c>
    </row>
    <row r="35" spans="1:4" hidden="1" x14ac:dyDescent="0.3">
      <c r="A35" s="2" t="s">
        <v>33</v>
      </c>
      <c r="B35" s="1">
        <v>1</v>
      </c>
      <c r="C35">
        <v>1</v>
      </c>
    </row>
    <row r="36" spans="1:4" hidden="1" x14ac:dyDescent="0.3">
      <c r="A36" s="2" t="s">
        <v>34</v>
      </c>
      <c r="B36" s="1">
        <v>1</v>
      </c>
      <c r="C36">
        <v>1</v>
      </c>
    </row>
    <row r="37" spans="1:4" hidden="1" x14ac:dyDescent="0.3">
      <c r="A37" s="2" t="s">
        <v>35</v>
      </c>
      <c r="B37" s="1">
        <v>1</v>
      </c>
      <c r="C37">
        <v>1</v>
      </c>
    </row>
    <row r="38" spans="1:4" hidden="1" x14ac:dyDescent="0.3">
      <c r="A38" s="2" t="s">
        <v>36</v>
      </c>
      <c r="B38" s="1">
        <v>0.5</v>
      </c>
      <c r="C38" s="3">
        <v>1</v>
      </c>
      <c r="D38" t="s">
        <v>215</v>
      </c>
    </row>
    <row r="39" spans="1:4" hidden="1" x14ac:dyDescent="0.3">
      <c r="A39" s="2" t="s">
        <v>37</v>
      </c>
      <c r="B39" s="1">
        <v>1</v>
      </c>
      <c r="C39">
        <v>1</v>
      </c>
    </row>
    <row r="40" spans="1:4" hidden="1" x14ac:dyDescent="0.3">
      <c r="A40" s="2" t="s">
        <v>38</v>
      </c>
      <c r="B40" s="1">
        <v>1</v>
      </c>
      <c r="C40">
        <v>1</v>
      </c>
    </row>
    <row r="41" spans="1:4" hidden="1" x14ac:dyDescent="0.3">
      <c r="A41" s="2" t="s">
        <v>39</v>
      </c>
      <c r="B41" s="1">
        <v>1</v>
      </c>
      <c r="C41">
        <v>1</v>
      </c>
    </row>
    <row r="42" spans="1:4" hidden="1" x14ac:dyDescent="0.3">
      <c r="A42" s="2" t="s">
        <v>40</v>
      </c>
      <c r="B42" s="1">
        <v>1</v>
      </c>
      <c r="C42">
        <v>1</v>
      </c>
    </row>
    <row r="43" spans="1:4" hidden="1" x14ac:dyDescent="0.3">
      <c r="A43" s="2" t="s">
        <v>41</v>
      </c>
      <c r="B43" s="1">
        <v>1</v>
      </c>
      <c r="C43">
        <v>1</v>
      </c>
    </row>
    <row r="44" spans="1:4" hidden="1" x14ac:dyDescent="0.3">
      <c r="A44" s="2" t="s">
        <v>42</v>
      </c>
      <c r="B44" s="1">
        <v>1</v>
      </c>
      <c r="C44">
        <v>1</v>
      </c>
    </row>
    <row r="45" spans="1:4" hidden="1" x14ac:dyDescent="0.3">
      <c r="A45" s="2" t="s">
        <v>43</v>
      </c>
      <c r="B45" s="1">
        <v>1</v>
      </c>
      <c r="C45">
        <v>1</v>
      </c>
    </row>
    <row r="46" spans="1:4" hidden="1" x14ac:dyDescent="0.3">
      <c r="A46" s="2" t="s">
        <v>44</v>
      </c>
      <c r="B46" s="1">
        <v>1</v>
      </c>
      <c r="C46">
        <v>1</v>
      </c>
    </row>
    <row r="47" spans="1:4" hidden="1" x14ac:dyDescent="0.3">
      <c r="A47" s="2" t="s">
        <v>45</v>
      </c>
      <c r="B47" s="1">
        <v>1</v>
      </c>
      <c r="C47">
        <v>1</v>
      </c>
    </row>
    <row r="48" spans="1:4" hidden="1" x14ac:dyDescent="0.3">
      <c r="A48" s="2" t="s">
        <v>46</v>
      </c>
      <c r="B48" s="1">
        <v>1</v>
      </c>
      <c r="C48">
        <v>1</v>
      </c>
    </row>
    <row r="49" spans="1:3" hidden="1" x14ac:dyDescent="0.3">
      <c r="A49" s="2" t="s">
        <v>47</v>
      </c>
      <c r="B49" s="1">
        <v>1</v>
      </c>
      <c r="C49">
        <v>1</v>
      </c>
    </row>
    <row r="50" spans="1:3" hidden="1" x14ac:dyDescent="0.3">
      <c r="A50" s="2" t="s">
        <v>48</v>
      </c>
      <c r="B50" s="1">
        <v>1</v>
      </c>
      <c r="C50">
        <v>1</v>
      </c>
    </row>
    <row r="51" spans="1:3" hidden="1" x14ac:dyDescent="0.3">
      <c r="A51" s="2" t="s">
        <v>49</v>
      </c>
      <c r="B51" s="1">
        <v>1</v>
      </c>
      <c r="C51">
        <v>1</v>
      </c>
    </row>
    <row r="52" spans="1:3" hidden="1" x14ac:dyDescent="0.3">
      <c r="A52" s="2" t="s">
        <v>50</v>
      </c>
      <c r="B52" s="1">
        <v>1</v>
      </c>
      <c r="C52">
        <v>1</v>
      </c>
    </row>
    <row r="53" spans="1:3" hidden="1" x14ac:dyDescent="0.3">
      <c r="A53" s="2" t="s">
        <v>51</v>
      </c>
      <c r="B53" s="1">
        <v>1</v>
      </c>
      <c r="C53">
        <v>1</v>
      </c>
    </row>
    <row r="54" spans="1:3" hidden="1" x14ac:dyDescent="0.3">
      <c r="A54" s="2" t="s">
        <v>52</v>
      </c>
      <c r="B54" s="1">
        <v>1</v>
      </c>
      <c r="C54">
        <v>1</v>
      </c>
    </row>
    <row r="55" spans="1:3" hidden="1" x14ac:dyDescent="0.3">
      <c r="A55" s="2" t="s">
        <v>53</v>
      </c>
      <c r="B55" s="1">
        <v>1</v>
      </c>
      <c r="C55">
        <v>1</v>
      </c>
    </row>
    <row r="56" spans="1:3" hidden="1" x14ac:dyDescent="0.3">
      <c r="A56" s="2" t="s">
        <v>54</v>
      </c>
      <c r="B56" s="1">
        <v>1</v>
      </c>
      <c r="C56">
        <v>1</v>
      </c>
    </row>
    <row r="57" spans="1:3" hidden="1" x14ac:dyDescent="0.3">
      <c r="A57" s="2" t="s">
        <v>55</v>
      </c>
      <c r="B57" s="1">
        <v>1</v>
      </c>
      <c r="C57">
        <v>1</v>
      </c>
    </row>
    <row r="58" spans="1:3" hidden="1" x14ac:dyDescent="0.3">
      <c r="A58" s="2" t="s">
        <v>56</v>
      </c>
      <c r="B58" s="1">
        <v>1</v>
      </c>
      <c r="C58">
        <v>1</v>
      </c>
    </row>
    <row r="59" spans="1:3" hidden="1" x14ac:dyDescent="0.3">
      <c r="A59" s="2" t="s">
        <v>57</v>
      </c>
      <c r="B59" s="1">
        <v>1</v>
      </c>
      <c r="C59">
        <v>1</v>
      </c>
    </row>
    <row r="60" spans="1:3" hidden="1" x14ac:dyDescent="0.3">
      <c r="A60" s="2" t="s">
        <v>58</v>
      </c>
      <c r="B60" s="1">
        <v>1</v>
      </c>
      <c r="C60">
        <v>1</v>
      </c>
    </row>
    <row r="61" spans="1:3" hidden="1" x14ac:dyDescent="0.3">
      <c r="A61" s="2" t="s">
        <v>59</v>
      </c>
      <c r="B61" s="1">
        <v>1</v>
      </c>
      <c r="C61">
        <v>1</v>
      </c>
    </row>
    <row r="62" spans="1:3" hidden="1" x14ac:dyDescent="0.3">
      <c r="A62" s="2" t="s">
        <v>60</v>
      </c>
      <c r="B62" s="1">
        <v>1</v>
      </c>
      <c r="C62">
        <v>1</v>
      </c>
    </row>
    <row r="63" spans="1:3" hidden="1" x14ac:dyDescent="0.3">
      <c r="A63" s="2" t="s">
        <v>61</v>
      </c>
      <c r="B63" s="1">
        <v>1</v>
      </c>
      <c r="C63">
        <v>1</v>
      </c>
    </row>
    <row r="64" spans="1:3" hidden="1" x14ac:dyDescent="0.3">
      <c r="A64" s="2" t="s">
        <v>62</v>
      </c>
      <c r="B64" s="1">
        <v>1</v>
      </c>
      <c r="C64">
        <v>1</v>
      </c>
    </row>
    <row r="65" spans="1:3" hidden="1" x14ac:dyDescent="0.3">
      <c r="A65" s="2" t="s">
        <v>63</v>
      </c>
      <c r="B65" s="1">
        <v>1</v>
      </c>
      <c r="C65">
        <v>1</v>
      </c>
    </row>
    <row r="66" spans="1:3" hidden="1" x14ac:dyDescent="0.3">
      <c r="A66" s="2" t="s">
        <v>64</v>
      </c>
      <c r="B66" s="1">
        <v>1</v>
      </c>
      <c r="C66">
        <v>1</v>
      </c>
    </row>
    <row r="67" spans="1:3" hidden="1" x14ac:dyDescent="0.3">
      <c r="A67" s="2" t="s">
        <v>65</v>
      </c>
      <c r="B67" s="1">
        <v>1</v>
      </c>
      <c r="C67">
        <v>1</v>
      </c>
    </row>
    <row r="68" spans="1:3" hidden="1" x14ac:dyDescent="0.3">
      <c r="A68" s="2" t="s">
        <v>66</v>
      </c>
      <c r="B68" s="1">
        <v>1</v>
      </c>
      <c r="C68">
        <v>1</v>
      </c>
    </row>
    <row r="69" spans="1:3" hidden="1" x14ac:dyDescent="0.3">
      <c r="A69" s="2" t="s">
        <v>67</v>
      </c>
      <c r="B69" s="1">
        <v>1</v>
      </c>
      <c r="C69">
        <v>1</v>
      </c>
    </row>
    <row r="70" spans="1:3" hidden="1" x14ac:dyDescent="0.3">
      <c r="A70" s="2" t="s">
        <v>68</v>
      </c>
      <c r="B70" s="1">
        <v>1</v>
      </c>
      <c r="C70">
        <v>1</v>
      </c>
    </row>
    <row r="71" spans="1:3" hidden="1" x14ac:dyDescent="0.3">
      <c r="A71" s="2" t="s">
        <v>69</v>
      </c>
      <c r="B71" s="1">
        <v>1</v>
      </c>
      <c r="C71">
        <v>1</v>
      </c>
    </row>
    <row r="72" spans="1:3" hidden="1" x14ac:dyDescent="0.3">
      <c r="A72" s="2" t="s">
        <v>70</v>
      </c>
      <c r="B72" s="1">
        <v>1</v>
      </c>
      <c r="C72">
        <v>1</v>
      </c>
    </row>
    <row r="73" spans="1:3" hidden="1" x14ac:dyDescent="0.3">
      <c r="A73" s="2" t="s">
        <v>71</v>
      </c>
      <c r="B73" s="1">
        <v>1</v>
      </c>
      <c r="C73">
        <v>1</v>
      </c>
    </row>
    <row r="74" spans="1:3" hidden="1" x14ac:dyDescent="0.3">
      <c r="A74" s="2" t="s">
        <v>72</v>
      </c>
      <c r="B74" s="1">
        <v>1</v>
      </c>
      <c r="C74">
        <v>1</v>
      </c>
    </row>
    <row r="75" spans="1:3" hidden="1" x14ac:dyDescent="0.3">
      <c r="A75" s="2" t="s">
        <v>73</v>
      </c>
      <c r="B75" s="1">
        <v>1</v>
      </c>
      <c r="C75">
        <v>1</v>
      </c>
    </row>
    <row r="76" spans="1:3" hidden="1" x14ac:dyDescent="0.3">
      <c r="A76" s="2" t="s">
        <v>74</v>
      </c>
      <c r="B76" s="1">
        <v>1</v>
      </c>
      <c r="C76">
        <v>1</v>
      </c>
    </row>
    <row r="77" spans="1:3" hidden="1" x14ac:dyDescent="0.3">
      <c r="A77" s="2" t="s">
        <v>75</v>
      </c>
      <c r="B77" s="1">
        <v>1</v>
      </c>
      <c r="C77">
        <v>1</v>
      </c>
    </row>
    <row r="78" spans="1:3" hidden="1" x14ac:dyDescent="0.3">
      <c r="A78" s="2" t="s">
        <v>76</v>
      </c>
      <c r="B78" s="1">
        <v>1</v>
      </c>
      <c r="C78">
        <v>1</v>
      </c>
    </row>
    <row r="79" spans="1:3" hidden="1" x14ac:dyDescent="0.3">
      <c r="A79" s="2" t="s">
        <v>77</v>
      </c>
      <c r="B79" s="1">
        <v>1</v>
      </c>
      <c r="C79">
        <v>1</v>
      </c>
    </row>
    <row r="80" spans="1:3" hidden="1" x14ac:dyDescent="0.3">
      <c r="A80" s="2" t="s">
        <v>78</v>
      </c>
      <c r="B80" s="1">
        <v>1</v>
      </c>
      <c r="C80">
        <v>1</v>
      </c>
    </row>
    <row r="81" spans="1:4" hidden="1" x14ac:dyDescent="0.3">
      <c r="A81" s="2" t="s">
        <v>79</v>
      </c>
      <c r="B81" s="1">
        <v>1</v>
      </c>
      <c r="C81">
        <v>1</v>
      </c>
    </row>
    <row r="82" spans="1:4" hidden="1" x14ac:dyDescent="0.3">
      <c r="A82" s="2" t="s">
        <v>80</v>
      </c>
      <c r="B82" s="1">
        <v>1</v>
      </c>
      <c r="C82">
        <v>1</v>
      </c>
    </row>
    <row r="83" spans="1:4" hidden="1" x14ac:dyDescent="0.3">
      <c r="A83" s="2" t="s">
        <v>81</v>
      </c>
      <c r="B83" s="1">
        <v>1</v>
      </c>
      <c r="C83">
        <v>1</v>
      </c>
    </row>
    <row r="84" spans="1:4" hidden="1" x14ac:dyDescent="0.3">
      <c r="A84" s="2" t="s">
        <v>82</v>
      </c>
      <c r="B84" s="1">
        <v>1</v>
      </c>
      <c r="C84">
        <v>1</v>
      </c>
    </row>
    <row r="85" spans="1:4" hidden="1" x14ac:dyDescent="0.3">
      <c r="A85" s="2" t="s">
        <v>83</v>
      </c>
      <c r="B85" s="1">
        <v>1</v>
      </c>
      <c r="C85">
        <v>1</v>
      </c>
    </row>
    <row r="86" spans="1:4" hidden="1" x14ac:dyDescent="0.3">
      <c r="A86" s="2" t="s">
        <v>84</v>
      </c>
      <c r="B86" s="1">
        <v>1</v>
      </c>
      <c r="C86">
        <v>1</v>
      </c>
    </row>
    <row r="87" spans="1:4" hidden="1" x14ac:dyDescent="0.3">
      <c r="A87" s="2" t="s">
        <v>85</v>
      </c>
      <c r="B87" s="1">
        <v>1</v>
      </c>
      <c r="C87">
        <v>1</v>
      </c>
    </row>
    <row r="88" spans="1:4" hidden="1" x14ac:dyDescent="0.3">
      <c r="A88" s="2" t="s">
        <v>86</v>
      </c>
      <c r="B88" s="1">
        <v>1</v>
      </c>
      <c r="C88">
        <v>1</v>
      </c>
    </row>
    <row r="89" spans="1:4" hidden="1" x14ac:dyDescent="0.3">
      <c r="A89" s="2" t="s">
        <v>87</v>
      </c>
      <c r="B89" s="1">
        <v>2</v>
      </c>
      <c r="C89">
        <v>2</v>
      </c>
      <c r="D89" s="4" t="s">
        <v>232</v>
      </c>
    </row>
    <row r="90" spans="1:4" hidden="1" x14ac:dyDescent="0.3">
      <c r="A90" s="2" t="s">
        <v>88</v>
      </c>
      <c r="B90" s="1">
        <v>1</v>
      </c>
      <c r="C90">
        <v>1</v>
      </c>
    </row>
    <row r="91" spans="1:4" x14ac:dyDescent="0.3">
      <c r="A91" s="2" t="s">
        <v>89</v>
      </c>
      <c r="B91" s="1">
        <v>0.5</v>
      </c>
      <c r="C91" s="3">
        <v>1</v>
      </c>
      <c r="D91" t="s">
        <v>216</v>
      </c>
    </row>
    <row r="92" spans="1:4" x14ac:dyDescent="0.3">
      <c r="A92" s="2" t="s">
        <v>90</v>
      </c>
      <c r="B92" s="1">
        <v>0.5</v>
      </c>
      <c r="C92" s="3">
        <v>1</v>
      </c>
      <c r="D92" t="s">
        <v>216</v>
      </c>
    </row>
    <row r="93" spans="1:4" x14ac:dyDescent="0.3">
      <c r="A93" s="2" t="s">
        <v>91</v>
      </c>
      <c r="B93" s="1">
        <v>0.5</v>
      </c>
      <c r="C93" s="3">
        <v>1</v>
      </c>
      <c r="D93" t="s">
        <v>216</v>
      </c>
    </row>
    <row r="94" spans="1:4" hidden="1" x14ac:dyDescent="0.3">
      <c r="A94" s="2" t="s">
        <v>92</v>
      </c>
      <c r="B94" s="1">
        <v>1</v>
      </c>
      <c r="C94">
        <v>1</v>
      </c>
    </row>
    <row r="95" spans="1:4" hidden="1" x14ac:dyDescent="0.3">
      <c r="A95" s="2" t="s">
        <v>93</v>
      </c>
      <c r="B95" s="1">
        <v>1</v>
      </c>
      <c r="C95">
        <v>1</v>
      </c>
    </row>
    <row r="96" spans="1:4" hidden="1" x14ac:dyDescent="0.3">
      <c r="A96" s="2" t="s">
        <v>94</v>
      </c>
      <c r="B96" s="1">
        <v>1</v>
      </c>
      <c r="C96">
        <v>1</v>
      </c>
      <c r="D96" t="s">
        <v>229</v>
      </c>
    </row>
    <row r="97" spans="1:4" hidden="1" x14ac:dyDescent="0.3">
      <c r="A97" s="2" t="s">
        <v>95</v>
      </c>
      <c r="B97" s="1">
        <v>1</v>
      </c>
      <c r="C97">
        <v>1</v>
      </c>
    </row>
    <row r="98" spans="1:4" hidden="1" x14ac:dyDescent="0.3">
      <c r="A98" s="2" t="s">
        <v>96</v>
      </c>
      <c r="B98" s="1">
        <v>1</v>
      </c>
      <c r="C98">
        <v>1</v>
      </c>
    </row>
    <row r="99" spans="1:4" x14ac:dyDescent="0.3">
      <c r="A99" s="2" t="s">
        <v>97</v>
      </c>
      <c r="B99" s="1">
        <v>0.5</v>
      </c>
      <c r="C99" s="3">
        <v>1</v>
      </c>
      <c r="D99" t="s">
        <v>216</v>
      </c>
    </row>
    <row r="100" spans="1:4" hidden="1" x14ac:dyDescent="0.3">
      <c r="A100" s="2" t="s">
        <v>98</v>
      </c>
      <c r="B100" s="1">
        <v>1</v>
      </c>
      <c r="C100">
        <v>1</v>
      </c>
    </row>
    <row r="101" spans="1:4" hidden="1" x14ac:dyDescent="0.3">
      <c r="A101" s="2" t="s">
        <v>99</v>
      </c>
      <c r="B101" s="1">
        <v>1</v>
      </c>
      <c r="C101">
        <v>1</v>
      </c>
    </row>
    <row r="102" spans="1:4" x14ac:dyDescent="0.3">
      <c r="A102" s="2" t="s">
        <v>100</v>
      </c>
      <c r="B102" s="1">
        <v>0.5</v>
      </c>
      <c r="C102" s="3">
        <v>1</v>
      </c>
      <c r="D102" t="s">
        <v>216</v>
      </c>
    </row>
    <row r="103" spans="1:4" hidden="1" x14ac:dyDescent="0.3">
      <c r="A103" s="2" t="s">
        <v>101</v>
      </c>
      <c r="B103" s="1">
        <v>0.5</v>
      </c>
      <c r="C103">
        <v>0.5</v>
      </c>
      <c r="D103" t="s">
        <v>217</v>
      </c>
    </row>
    <row r="104" spans="1:4" hidden="1" x14ac:dyDescent="0.3">
      <c r="A104" s="2" t="s">
        <v>102</v>
      </c>
      <c r="B104" s="1">
        <v>1</v>
      </c>
      <c r="C104">
        <v>1</v>
      </c>
    </row>
    <row r="105" spans="1:4" hidden="1" x14ac:dyDescent="0.3">
      <c r="A105" s="2" t="s">
        <v>103</v>
      </c>
      <c r="B105" s="1">
        <v>1</v>
      </c>
      <c r="C105">
        <v>1</v>
      </c>
    </row>
    <row r="106" spans="1:4" hidden="1" x14ac:dyDescent="0.3">
      <c r="A106" s="2" t="s">
        <v>104</v>
      </c>
      <c r="B106" s="1">
        <v>1</v>
      </c>
      <c r="C106">
        <v>1</v>
      </c>
    </row>
    <row r="107" spans="1:4" hidden="1" x14ac:dyDescent="0.3">
      <c r="A107" s="2" t="s">
        <v>106</v>
      </c>
      <c r="B107" s="1">
        <v>0.5</v>
      </c>
      <c r="C107">
        <v>0.5</v>
      </c>
      <c r="D107" t="s">
        <v>217</v>
      </c>
    </row>
    <row r="108" spans="1:4" hidden="1" x14ac:dyDescent="0.3">
      <c r="A108" s="2" t="s">
        <v>107</v>
      </c>
      <c r="B108" s="1">
        <v>1</v>
      </c>
      <c r="C108">
        <v>1</v>
      </c>
    </row>
    <row r="109" spans="1:4" x14ac:dyDescent="0.3">
      <c r="A109" s="2" t="s">
        <v>108</v>
      </c>
      <c r="B109" s="1">
        <v>0.5</v>
      </c>
      <c r="C109" s="3">
        <v>1</v>
      </c>
      <c r="D109" t="s">
        <v>216</v>
      </c>
    </row>
    <row r="110" spans="1:4" hidden="1" x14ac:dyDescent="0.3">
      <c r="A110" s="2" t="s">
        <v>109</v>
      </c>
      <c r="B110" s="1">
        <v>1</v>
      </c>
      <c r="C110">
        <v>1</v>
      </c>
    </row>
    <row r="111" spans="1:4" hidden="1" x14ac:dyDescent="0.3">
      <c r="A111" s="2" t="s">
        <v>110</v>
      </c>
      <c r="B111" s="1">
        <v>0.5</v>
      </c>
      <c r="C111">
        <v>0.5</v>
      </c>
      <c r="D111" t="s">
        <v>218</v>
      </c>
    </row>
    <row r="112" spans="1:4" x14ac:dyDescent="0.3">
      <c r="A112" s="2" t="s">
        <v>111</v>
      </c>
      <c r="B112" s="1">
        <v>0.5</v>
      </c>
      <c r="C112" s="3">
        <v>1</v>
      </c>
      <c r="D112" t="s">
        <v>216</v>
      </c>
    </row>
    <row r="113" spans="1:4" hidden="1" x14ac:dyDescent="0.3">
      <c r="A113" s="2" t="s">
        <v>112</v>
      </c>
      <c r="B113" s="1">
        <v>0.1</v>
      </c>
      <c r="C113">
        <v>0.1</v>
      </c>
    </row>
    <row r="114" spans="1:4" hidden="1" x14ac:dyDescent="0.3">
      <c r="A114" s="2" t="s">
        <v>113</v>
      </c>
      <c r="B114" s="1">
        <v>0.5</v>
      </c>
      <c r="C114">
        <v>0.5</v>
      </c>
      <c r="D114" t="s">
        <v>218</v>
      </c>
    </row>
    <row r="115" spans="1:4" x14ac:dyDescent="0.3">
      <c r="A115" s="2" t="s">
        <v>114</v>
      </c>
      <c r="B115" s="1">
        <v>0.1</v>
      </c>
      <c r="C115" s="3">
        <v>0.3</v>
      </c>
      <c r="D115" t="s">
        <v>264</v>
      </c>
    </row>
    <row r="116" spans="1:4" hidden="1" x14ac:dyDescent="0.3">
      <c r="A116" s="2" t="s">
        <v>115</v>
      </c>
      <c r="B116" s="1">
        <v>1</v>
      </c>
      <c r="C116">
        <v>1</v>
      </c>
    </row>
    <row r="117" spans="1:4" hidden="1" x14ac:dyDescent="0.3">
      <c r="A117" s="2" t="s">
        <v>116</v>
      </c>
      <c r="B117" s="1">
        <v>1</v>
      </c>
      <c r="C117">
        <v>1</v>
      </c>
    </row>
    <row r="118" spans="1:4" hidden="1" x14ac:dyDescent="0.3">
      <c r="A118" s="2" t="s">
        <v>117</v>
      </c>
      <c r="B118" s="1">
        <v>1</v>
      </c>
      <c r="C118">
        <v>1</v>
      </c>
    </row>
    <row r="119" spans="1:4" hidden="1" x14ac:dyDescent="0.3">
      <c r="A119" s="2" t="s">
        <v>118</v>
      </c>
      <c r="B119" s="1">
        <v>1</v>
      </c>
      <c r="C119">
        <v>1</v>
      </c>
    </row>
    <row r="120" spans="1:4" hidden="1" x14ac:dyDescent="0.3">
      <c r="A120" s="2" t="s">
        <v>119</v>
      </c>
      <c r="B120" s="1">
        <v>1</v>
      </c>
      <c r="C120">
        <v>1</v>
      </c>
    </row>
    <row r="121" spans="1:4" hidden="1" x14ac:dyDescent="0.3">
      <c r="A121" s="2" t="s">
        <v>120</v>
      </c>
      <c r="B121" s="1">
        <v>0.5</v>
      </c>
      <c r="C121" s="3">
        <v>1</v>
      </c>
      <c r="D121" t="s">
        <v>215</v>
      </c>
    </row>
    <row r="122" spans="1:4" x14ac:dyDescent="0.3">
      <c r="A122" s="2" t="s">
        <v>121</v>
      </c>
      <c r="B122" s="1">
        <v>3</v>
      </c>
      <c r="C122" s="3">
        <v>18.5</v>
      </c>
      <c r="D122" s="4" t="s">
        <v>262</v>
      </c>
    </row>
    <row r="123" spans="1:4" hidden="1" x14ac:dyDescent="0.3">
      <c r="A123" s="2" t="s">
        <v>122</v>
      </c>
      <c r="B123" s="1">
        <v>4.8</v>
      </c>
      <c r="C123">
        <v>4.8</v>
      </c>
    </row>
    <row r="124" spans="1:4" hidden="1" x14ac:dyDescent="0.3">
      <c r="A124" s="2" t="s">
        <v>123</v>
      </c>
      <c r="B124" s="1">
        <v>0.1</v>
      </c>
      <c r="C124">
        <v>0.1</v>
      </c>
    </row>
    <row r="125" spans="1:4" hidden="1" x14ac:dyDescent="0.3">
      <c r="A125" s="2" t="s">
        <v>124</v>
      </c>
      <c r="B125" s="1">
        <v>1</v>
      </c>
      <c r="C125">
        <v>1</v>
      </c>
    </row>
    <row r="126" spans="1:4" hidden="1" x14ac:dyDescent="0.3">
      <c r="A126" s="2" t="s">
        <v>125</v>
      </c>
      <c r="B126" s="1">
        <v>0.5</v>
      </c>
      <c r="C126">
        <v>0.5</v>
      </c>
      <c r="D126" t="s">
        <v>218</v>
      </c>
    </row>
    <row r="127" spans="1:4" hidden="1" x14ac:dyDescent="0.3">
      <c r="A127" s="2" t="s">
        <v>126</v>
      </c>
      <c r="B127" s="1">
        <v>1</v>
      </c>
      <c r="C127">
        <v>1</v>
      </c>
    </row>
    <row r="128" spans="1:4" hidden="1" x14ac:dyDescent="0.3">
      <c r="A128" s="2" t="s">
        <v>127</v>
      </c>
      <c r="B128" s="1">
        <v>1</v>
      </c>
      <c r="C128">
        <v>1</v>
      </c>
    </row>
    <row r="129" spans="1:4" hidden="1" x14ac:dyDescent="0.3">
      <c r="A129" s="2" t="s">
        <v>128</v>
      </c>
      <c r="B129" s="1">
        <v>1</v>
      </c>
      <c r="C129">
        <v>1</v>
      </c>
    </row>
    <row r="130" spans="1:4" hidden="1" x14ac:dyDescent="0.3">
      <c r="A130" s="2" t="s">
        <v>129</v>
      </c>
      <c r="B130" s="1">
        <v>1</v>
      </c>
      <c r="C130">
        <v>1</v>
      </c>
    </row>
    <row r="131" spans="1:4" hidden="1" x14ac:dyDescent="0.3">
      <c r="A131" s="2" t="s">
        <v>130</v>
      </c>
      <c r="B131" s="1">
        <v>0.1</v>
      </c>
      <c r="C131">
        <v>0.1</v>
      </c>
    </row>
    <row r="132" spans="1:4" hidden="1" x14ac:dyDescent="0.3">
      <c r="A132" s="2" t="s">
        <v>131</v>
      </c>
      <c r="B132" s="1">
        <v>0.1</v>
      </c>
      <c r="C132">
        <v>0.1</v>
      </c>
    </row>
    <row r="133" spans="1:4" hidden="1" x14ac:dyDescent="0.3">
      <c r="A133" s="2" t="s">
        <v>132</v>
      </c>
      <c r="B133" s="1">
        <v>1</v>
      </c>
      <c r="C133">
        <v>1</v>
      </c>
    </row>
    <row r="134" spans="1:4" hidden="1" x14ac:dyDescent="0.3">
      <c r="A134" s="2" t="s">
        <v>133</v>
      </c>
      <c r="B134" s="1">
        <v>1</v>
      </c>
      <c r="C134">
        <v>1</v>
      </c>
    </row>
    <row r="135" spans="1:4" hidden="1" x14ac:dyDescent="0.3">
      <c r="A135" s="2" t="s">
        <v>134</v>
      </c>
      <c r="B135" s="1">
        <v>1</v>
      </c>
      <c r="C135">
        <v>1</v>
      </c>
    </row>
    <row r="136" spans="1:4" hidden="1" x14ac:dyDescent="0.3">
      <c r="A136" s="2" t="s">
        <v>135</v>
      </c>
      <c r="B136" s="1">
        <v>1</v>
      </c>
      <c r="C136">
        <v>0.5</v>
      </c>
      <c r="D136" t="s">
        <v>218</v>
      </c>
    </row>
    <row r="137" spans="1:4" hidden="1" x14ac:dyDescent="0.3">
      <c r="A137" s="2" t="s">
        <v>136</v>
      </c>
      <c r="B137" s="1">
        <v>1</v>
      </c>
      <c r="C137">
        <v>1</v>
      </c>
    </row>
    <row r="138" spans="1:4" hidden="1" x14ac:dyDescent="0.3">
      <c r="A138" s="2" t="s">
        <v>137</v>
      </c>
      <c r="B138" s="1">
        <v>0.5</v>
      </c>
      <c r="C138">
        <v>0.5</v>
      </c>
      <c r="D138" t="s">
        <v>217</v>
      </c>
    </row>
    <row r="139" spans="1:4" hidden="1" x14ac:dyDescent="0.3">
      <c r="A139" s="2" t="s">
        <v>138</v>
      </c>
      <c r="B139" s="1">
        <v>0.5</v>
      </c>
      <c r="C139">
        <v>0.5</v>
      </c>
      <c r="D139" t="s">
        <v>218</v>
      </c>
    </row>
    <row r="140" spans="1:4" hidden="1" x14ac:dyDescent="0.3">
      <c r="A140" s="2" t="s">
        <v>139</v>
      </c>
      <c r="B140" s="1">
        <v>24</v>
      </c>
      <c r="C140">
        <v>24</v>
      </c>
    </row>
    <row r="141" spans="1:4" x14ac:dyDescent="0.3">
      <c r="A141" s="2" t="s">
        <v>140</v>
      </c>
      <c r="B141" s="1">
        <v>0.5</v>
      </c>
      <c r="C141" s="3">
        <v>1</v>
      </c>
      <c r="D141" t="s">
        <v>216</v>
      </c>
    </row>
    <row r="142" spans="1:4" hidden="1" x14ac:dyDescent="0.3">
      <c r="A142" s="2" t="s">
        <v>141</v>
      </c>
      <c r="B142" s="1">
        <v>1</v>
      </c>
      <c r="C142">
        <v>1</v>
      </c>
    </row>
    <row r="143" spans="1:4" hidden="1" x14ac:dyDescent="0.3">
      <c r="A143" s="2" t="s">
        <v>142</v>
      </c>
      <c r="B143" s="1">
        <v>1</v>
      </c>
      <c r="C143">
        <v>1</v>
      </c>
    </row>
    <row r="144" spans="1:4" hidden="1" x14ac:dyDescent="0.3">
      <c r="A144" s="2" t="s">
        <v>143</v>
      </c>
      <c r="B144" s="1">
        <v>1</v>
      </c>
      <c r="C144">
        <v>1</v>
      </c>
    </row>
    <row r="145" spans="1:8" hidden="1" x14ac:dyDescent="0.3">
      <c r="A145" s="2" t="s">
        <v>144</v>
      </c>
      <c r="B145" s="1">
        <v>1</v>
      </c>
      <c r="C145">
        <v>1</v>
      </c>
    </row>
    <row r="146" spans="1:8" hidden="1" x14ac:dyDescent="0.3">
      <c r="A146" s="2" t="s">
        <v>145</v>
      </c>
      <c r="B146" s="1">
        <v>1</v>
      </c>
      <c r="C146">
        <v>1</v>
      </c>
    </row>
    <row r="147" spans="1:8" hidden="1" x14ac:dyDescent="0.3">
      <c r="A147" s="2" t="s">
        <v>146</v>
      </c>
      <c r="B147" s="1">
        <v>1</v>
      </c>
      <c r="C147">
        <v>1</v>
      </c>
    </row>
    <row r="148" spans="1:8" hidden="1" x14ac:dyDescent="0.3">
      <c r="A148" s="2" t="s">
        <v>147</v>
      </c>
      <c r="B148" s="1">
        <v>0.5</v>
      </c>
      <c r="C148" s="3">
        <v>1</v>
      </c>
      <c r="D148" t="s">
        <v>215</v>
      </c>
    </row>
    <row r="149" spans="1:8" hidden="1" x14ac:dyDescent="0.3">
      <c r="A149" s="2" t="s">
        <v>148</v>
      </c>
      <c r="B149" s="1">
        <v>0.5</v>
      </c>
      <c r="C149">
        <v>0.5</v>
      </c>
      <c r="D149" t="s">
        <v>217</v>
      </c>
    </row>
    <row r="150" spans="1:8" hidden="1" x14ac:dyDescent="0.3">
      <c r="A150" s="2" t="s">
        <v>149</v>
      </c>
      <c r="B150" s="1">
        <v>0.5</v>
      </c>
      <c r="C150" s="3">
        <v>1</v>
      </c>
      <c r="D150" t="s">
        <v>215</v>
      </c>
    </row>
    <row r="151" spans="1:8" hidden="1" x14ac:dyDescent="0.3">
      <c r="A151" s="2" t="s">
        <v>150</v>
      </c>
      <c r="B151" s="1">
        <v>0.5</v>
      </c>
      <c r="C151" s="3">
        <v>1</v>
      </c>
      <c r="D151" t="s">
        <v>215</v>
      </c>
    </row>
    <row r="152" spans="1:8" hidden="1" x14ac:dyDescent="0.3">
      <c r="A152" s="2" t="s">
        <v>151</v>
      </c>
      <c r="B152" s="1">
        <v>0.5</v>
      </c>
      <c r="C152">
        <v>0.5</v>
      </c>
      <c r="D152" t="s">
        <v>217</v>
      </c>
    </row>
    <row r="153" spans="1:8" hidden="1" x14ac:dyDescent="0.3">
      <c r="A153" s="2" t="s">
        <v>152</v>
      </c>
      <c r="B153" s="1">
        <v>0.5</v>
      </c>
      <c r="C153">
        <v>0.5</v>
      </c>
      <c r="D153" t="s">
        <v>217</v>
      </c>
    </row>
    <row r="154" spans="1:8" hidden="1" x14ac:dyDescent="0.3">
      <c r="A154" s="2" t="s">
        <v>153</v>
      </c>
      <c r="B154" s="1">
        <v>0.5</v>
      </c>
      <c r="C154" s="3">
        <v>1</v>
      </c>
      <c r="D154" t="s">
        <v>215</v>
      </c>
    </row>
    <row r="155" spans="1:8" hidden="1" x14ac:dyDescent="0.3">
      <c r="A155" s="2" t="s">
        <v>154</v>
      </c>
      <c r="B155" s="1">
        <v>0.5</v>
      </c>
      <c r="C155" s="3">
        <v>1</v>
      </c>
      <c r="D155" t="s">
        <v>215</v>
      </c>
    </row>
    <row r="156" spans="1:8" hidden="1" x14ac:dyDescent="0.3">
      <c r="A156" s="2" t="s">
        <v>155</v>
      </c>
      <c r="B156" s="1">
        <v>1</v>
      </c>
      <c r="C156">
        <v>1</v>
      </c>
      <c r="H156" s="5"/>
    </row>
    <row r="157" spans="1:8" hidden="1" x14ac:dyDescent="0.3">
      <c r="A157" s="2" t="s">
        <v>156</v>
      </c>
      <c r="B157" s="1">
        <v>0.5</v>
      </c>
      <c r="C157">
        <v>0.5</v>
      </c>
      <c r="D157" t="s">
        <v>217</v>
      </c>
      <c r="H157" s="5"/>
    </row>
    <row r="158" spans="1:8" hidden="1" x14ac:dyDescent="0.3">
      <c r="A158" s="2" t="s">
        <v>157</v>
      </c>
      <c r="B158" s="1">
        <v>0.5</v>
      </c>
      <c r="C158">
        <v>0.5</v>
      </c>
      <c r="D158" t="s">
        <v>217</v>
      </c>
      <c r="H158" s="5"/>
    </row>
    <row r="159" spans="1:8" hidden="1" x14ac:dyDescent="0.3">
      <c r="A159" s="2" t="s">
        <v>158</v>
      </c>
      <c r="B159" s="1">
        <v>1</v>
      </c>
      <c r="C159">
        <v>1</v>
      </c>
    </row>
    <row r="160" spans="1:8" hidden="1" x14ac:dyDescent="0.3">
      <c r="A160" s="2" t="s">
        <v>159</v>
      </c>
      <c r="B160" s="1">
        <v>0.1</v>
      </c>
      <c r="C160">
        <v>0.1</v>
      </c>
    </row>
    <row r="161" spans="1:4" hidden="1" x14ac:dyDescent="0.3">
      <c r="A161" s="2" t="s">
        <v>160</v>
      </c>
      <c r="B161" s="1">
        <v>0.1</v>
      </c>
      <c r="C161">
        <v>0.1</v>
      </c>
    </row>
    <row r="162" spans="1:4" hidden="1" x14ac:dyDescent="0.3">
      <c r="A162" s="2" t="s">
        <v>161</v>
      </c>
      <c r="B162" s="1">
        <v>1</v>
      </c>
      <c r="C162">
        <v>1</v>
      </c>
    </row>
    <row r="163" spans="1:4" hidden="1" x14ac:dyDescent="0.3">
      <c r="A163" s="2" t="s">
        <v>230</v>
      </c>
      <c r="B163" s="1"/>
      <c r="C163">
        <v>2</v>
      </c>
      <c r="D163" t="s">
        <v>231</v>
      </c>
    </row>
    <row r="164" spans="1:4" hidden="1" x14ac:dyDescent="0.3">
      <c r="A164" s="2" t="s">
        <v>162</v>
      </c>
      <c r="B164" s="1">
        <v>0.5</v>
      </c>
      <c r="C164">
        <v>0.5</v>
      </c>
    </row>
    <row r="165" spans="1:4" hidden="1" x14ac:dyDescent="0.3">
      <c r="A165" s="2" t="s">
        <v>163</v>
      </c>
      <c r="B165" s="1">
        <v>1</v>
      </c>
      <c r="C165" s="3">
        <v>0.5</v>
      </c>
      <c r="D165" t="s">
        <v>219</v>
      </c>
    </row>
    <row r="166" spans="1:4" hidden="1" x14ac:dyDescent="0.3">
      <c r="A166" s="2" t="s">
        <v>164</v>
      </c>
      <c r="B166" s="1">
        <v>1</v>
      </c>
      <c r="C166" s="3">
        <v>0.5</v>
      </c>
      <c r="D166" t="s">
        <v>219</v>
      </c>
    </row>
    <row r="167" spans="1:4" x14ac:dyDescent="0.3">
      <c r="A167" s="2" t="s">
        <v>165</v>
      </c>
      <c r="B167" s="1">
        <v>1</v>
      </c>
      <c r="C167" s="3">
        <v>0.1</v>
      </c>
      <c r="D167" t="s">
        <v>220</v>
      </c>
    </row>
    <row r="168" spans="1:4" x14ac:dyDescent="0.3">
      <c r="A168" s="2" t="s">
        <v>166</v>
      </c>
      <c r="B168" s="1">
        <v>1</v>
      </c>
      <c r="C168" s="3">
        <v>0.5</v>
      </c>
      <c r="D168" t="s">
        <v>218</v>
      </c>
    </row>
    <row r="169" spans="1:4" hidden="1" x14ac:dyDescent="0.3">
      <c r="A169" s="2" t="s">
        <v>167</v>
      </c>
      <c r="B169" s="1">
        <v>0.5</v>
      </c>
      <c r="C169">
        <v>0.5</v>
      </c>
      <c r="D169" t="s">
        <v>218</v>
      </c>
    </row>
    <row r="170" spans="1:4" hidden="1" x14ac:dyDescent="0.3">
      <c r="A170" s="2" t="s">
        <v>168</v>
      </c>
      <c r="B170" s="1">
        <v>1</v>
      </c>
      <c r="C170">
        <v>1</v>
      </c>
    </row>
    <row r="171" spans="1:4" hidden="1" x14ac:dyDescent="0.3">
      <c r="A171" s="2" t="s">
        <v>169</v>
      </c>
      <c r="B171" s="1">
        <v>0.5</v>
      </c>
      <c r="C171" s="3">
        <v>1</v>
      </c>
      <c r="D171" t="s">
        <v>215</v>
      </c>
    </row>
    <row r="172" spans="1:4" hidden="1" x14ac:dyDescent="0.3">
      <c r="A172" s="2" t="s">
        <v>170</v>
      </c>
      <c r="B172" s="1">
        <v>1</v>
      </c>
      <c r="C172">
        <v>1</v>
      </c>
    </row>
    <row r="173" spans="1:4" hidden="1" x14ac:dyDescent="0.3">
      <c r="A173" s="2" t="s">
        <v>171</v>
      </c>
      <c r="B173" s="1">
        <v>0.5</v>
      </c>
      <c r="C173">
        <v>0.5</v>
      </c>
      <c r="D173" t="s">
        <v>218</v>
      </c>
    </row>
    <row r="174" spans="1:4" hidden="1" x14ac:dyDescent="0.3">
      <c r="A174" s="2" t="s">
        <v>172</v>
      </c>
      <c r="B174" s="1">
        <v>1</v>
      </c>
      <c r="C174">
        <v>1</v>
      </c>
    </row>
    <row r="175" spans="1:4" hidden="1" x14ac:dyDescent="0.3">
      <c r="A175" s="2" t="s">
        <v>173</v>
      </c>
      <c r="B175" s="1">
        <v>1</v>
      </c>
      <c r="C175">
        <v>1</v>
      </c>
    </row>
    <row r="176" spans="1:4" hidden="1" x14ac:dyDescent="0.3">
      <c r="A176" s="2" t="s">
        <v>174</v>
      </c>
      <c r="B176" s="1">
        <v>1</v>
      </c>
      <c r="C176">
        <v>1</v>
      </c>
    </row>
    <row r="177" spans="1:4" x14ac:dyDescent="0.3">
      <c r="A177" s="2" t="s">
        <v>175</v>
      </c>
      <c r="B177" s="1">
        <v>0.5</v>
      </c>
      <c r="C177" s="3">
        <v>1</v>
      </c>
      <c r="D177" t="s">
        <v>216</v>
      </c>
    </row>
    <row r="178" spans="1:4" x14ac:dyDescent="0.3">
      <c r="A178" s="2" t="s">
        <v>176</v>
      </c>
      <c r="B178" s="1">
        <v>0.5</v>
      </c>
      <c r="C178" s="3">
        <v>1</v>
      </c>
      <c r="D178" t="s">
        <v>216</v>
      </c>
    </row>
    <row r="179" spans="1:4" hidden="1" x14ac:dyDescent="0.3">
      <c r="A179" s="2" t="s">
        <v>177</v>
      </c>
      <c r="B179" s="1">
        <v>1</v>
      </c>
      <c r="C179">
        <v>1</v>
      </c>
    </row>
    <row r="180" spans="1:4" hidden="1" x14ac:dyDescent="0.3">
      <c r="A180" s="2" t="s">
        <v>178</v>
      </c>
      <c r="B180" s="1">
        <v>0.5</v>
      </c>
      <c r="C180">
        <v>0.5</v>
      </c>
    </row>
    <row r="181" spans="1:4" hidden="1" x14ac:dyDescent="0.3">
      <c r="A181" s="2" t="s">
        <v>179</v>
      </c>
      <c r="B181" s="1">
        <v>1</v>
      </c>
      <c r="C181">
        <v>1</v>
      </c>
    </row>
    <row r="182" spans="1:4" hidden="1" x14ac:dyDescent="0.3">
      <c r="A182" s="2" t="s">
        <v>180</v>
      </c>
      <c r="B182" s="1">
        <v>1</v>
      </c>
      <c r="C182">
        <v>1</v>
      </c>
    </row>
    <row r="183" spans="1:4" hidden="1" x14ac:dyDescent="0.3">
      <c r="A183" s="2" t="s">
        <v>181</v>
      </c>
      <c r="B183" s="1">
        <v>1</v>
      </c>
      <c r="C183">
        <v>1</v>
      </c>
    </row>
    <row r="184" spans="1:4" hidden="1" x14ac:dyDescent="0.3">
      <c r="A184" s="2" t="s">
        <v>182</v>
      </c>
      <c r="B184" s="1">
        <v>0.5</v>
      </c>
      <c r="C184">
        <v>0.5</v>
      </c>
      <c r="D184" t="s">
        <v>217</v>
      </c>
    </row>
    <row r="185" spans="1:4" hidden="1" x14ac:dyDescent="0.3">
      <c r="A185" s="2" t="s">
        <v>183</v>
      </c>
      <c r="B185" s="1">
        <v>1</v>
      </c>
      <c r="C185">
        <v>1</v>
      </c>
    </row>
    <row r="186" spans="1:4" hidden="1" x14ac:dyDescent="0.3">
      <c r="A186" s="2" t="s">
        <v>184</v>
      </c>
      <c r="B186" s="1">
        <v>1</v>
      </c>
      <c r="C186">
        <v>1</v>
      </c>
    </row>
    <row r="187" spans="1:4" hidden="1" x14ac:dyDescent="0.3">
      <c r="A187" s="2" t="s">
        <v>185</v>
      </c>
      <c r="B187" s="1">
        <v>1</v>
      </c>
      <c r="C187">
        <v>1</v>
      </c>
    </row>
    <row r="188" spans="1:4" hidden="1" x14ac:dyDescent="0.3">
      <c r="A188" s="2" t="s">
        <v>186</v>
      </c>
      <c r="B188" s="1">
        <v>1</v>
      </c>
      <c r="C188">
        <v>1</v>
      </c>
    </row>
    <row r="189" spans="1:4" hidden="1" x14ac:dyDescent="0.3">
      <c r="A189" s="2" t="s">
        <v>187</v>
      </c>
      <c r="B189" s="1">
        <v>1</v>
      </c>
      <c r="C189">
        <v>1</v>
      </c>
    </row>
    <row r="190" spans="1:4" hidden="1" x14ac:dyDescent="0.3">
      <c r="A190" s="2" t="s">
        <v>188</v>
      </c>
      <c r="B190" s="1">
        <v>1</v>
      </c>
      <c r="C190">
        <v>1</v>
      </c>
    </row>
    <row r="191" spans="1:4" hidden="1" x14ac:dyDescent="0.3">
      <c r="A191" s="2" t="s">
        <v>189</v>
      </c>
      <c r="B191" s="1">
        <v>1</v>
      </c>
      <c r="C191">
        <v>1</v>
      </c>
    </row>
    <row r="192" spans="1:4" hidden="1" x14ac:dyDescent="0.3">
      <c r="A192" s="2" t="s">
        <v>190</v>
      </c>
      <c r="B192" s="1">
        <v>0.5</v>
      </c>
      <c r="C192">
        <v>0.5</v>
      </c>
      <c r="D192" t="s">
        <v>218</v>
      </c>
    </row>
    <row r="193" spans="1:4" hidden="1" x14ac:dyDescent="0.3">
      <c r="A193" s="2" t="s">
        <v>191</v>
      </c>
      <c r="B193" s="1">
        <v>1</v>
      </c>
      <c r="C193">
        <v>1</v>
      </c>
    </row>
    <row r="194" spans="1:4" hidden="1" x14ac:dyDescent="0.3">
      <c r="A194" s="2" t="s">
        <v>192</v>
      </c>
      <c r="B194" s="1">
        <v>1</v>
      </c>
      <c r="C194">
        <v>1</v>
      </c>
    </row>
    <row r="195" spans="1:4" hidden="1" x14ac:dyDescent="0.3">
      <c r="A195" s="2" t="s">
        <v>193</v>
      </c>
      <c r="B195" s="1">
        <v>0.5</v>
      </c>
      <c r="C195" s="3">
        <v>1</v>
      </c>
      <c r="D195" t="s">
        <v>215</v>
      </c>
    </row>
    <row r="196" spans="1:4" hidden="1" x14ac:dyDescent="0.3">
      <c r="A196" s="2" t="s">
        <v>194</v>
      </c>
      <c r="B196" s="1">
        <v>1</v>
      </c>
      <c r="C196">
        <v>1</v>
      </c>
    </row>
    <row r="197" spans="1:4" hidden="1" x14ac:dyDescent="0.3">
      <c r="A197" s="2" t="s">
        <v>195</v>
      </c>
      <c r="B197" s="1">
        <v>1</v>
      </c>
      <c r="C197">
        <v>1</v>
      </c>
    </row>
    <row r="198" spans="1:4" hidden="1" x14ac:dyDescent="0.3">
      <c r="A198" s="2" t="s">
        <v>196</v>
      </c>
      <c r="B198" s="1">
        <v>1</v>
      </c>
      <c r="C198">
        <v>1</v>
      </c>
    </row>
    <row r="199" spans="1:4" hidden="1" x14ac:dyDescent="0.3">
      <c r="A199" s="2" t="s">
        <v>197</v>
      </c>
      <c r="B199" s="1">
        <v>1</v>
      </c>
      <c r="C199">
        <v>1</v>
      </c>
    </row>
    <row r="200" spans="1:4" hidden="1" x14ac:dyDescent="0.3">
      <c r="A200" s="2" t="s">
        <v>198</v>
      </c>
      <c r="B200" s="1">
        <v>1</v>
      </c>
      <c r="C200">
        <v>1</v>
      </c>
    </row>
    <row r="201" spans="1:4" hidden="1" x14ac:dyDescent="0.3">
      <c r="A201" s="2" t="s">
        <v>199</v>
      </c>
      <c r="B201" s="1">
        <v>1</v>
      </c>
      <c r="C201">
        <v>1</v>
      </c>
    </row>
    <row r="202" spans="1:4" hidden="1" x14ac:dyDescent="0.3">
      <c r="A202" s="2" t="s">
        <v>200</v>
      </c>
      <c r="B202" s="1">
        <v>0.5</v>
      </c>
      <c r="C202">
        <v>0.5</v>
      </c>
      <c r="D202" t="s">
        <v>217</v>
      </c>
    </row>
    <row r="203" spans="1:4" hidden="1" x14ac:dyDescent="0.3">
      <c r="A203" s="2" t="s">
        <v>201</v>
      </c>
      <c r="B203" s="1">
        <v>1</v>
      </c>
      <c r="C203">
        <v>1</v>
      </c>
    </row>
    <row r="204" spans="1:4" hidden="1" x14ac:dyDescent="0.3">
      <c r="A204" s="2" t="s">
        <v>202</v>
      </c>
      <c r="B204" s="1">
        <v>1</v>
      </c>
      <c r="C204">
        <v>1</v>
      </c>
    </row>
    <row r="205" spans="1:4" hidden="1" x14ac:dyDescent="0.3">
      <c r="A205" s="2" t="s">
        <v>203</v>
      </c>
      <c r="B205" s="1">
        <v>1</v>
      </c>
      <c r="C205">
        <v>1</v>
      </c>
    </row>
    <row r="206" spans="1:4" hidden="1" x14ac:dyDescent="0.3">
      <c r="A206" s="2" t="s">
        <v>204</v>
      </c>
      <c r="B206" s="1">
        <v>1</v>
      </c>
      <c r="C206">
        <v>1</v>
      </c>
    </row>
    <row r="207" spans="1:4" hidden="1" x14ac:dyDescent="0.3">
      <c r="A207" s="2" t="s">
        <v>205</v>
      </c>
      <c r="B207" s="1">
        <v>1</v>
      </c>
      <c r="C207">
        <v>1</v>
      </c>
      <c r="D207" t="s">
        <v>221</v>
      </c>
    </row>
    <row r="208" spans="1:4" hidden="1" x14ac:dyDescent="0.3">
      <c r="A208" s="2" t="s">
        <v>206</v>
      </c>
      <c r="B208" s="1">
        <v>1</v>
      </c>
      <c r="C208">
        <v>1</v>
      </c>
    </row>
    <row r="209" spans="1:4" hidden="1" x14ac:dyDescent="0.3">
      <c r="A209" s="2" t="s">
        <v>207</v>
      </c>
      <c r="B209" s="1">
        <v>1</v>
      </c>
      <c r="C209">
        <v>1</v>
      </c>
    </row>
    <row r="210" spans="1:4" hidden="1" x14ac:dyDescent="0.3">
      <c r="A210" s="2" t="s">
        <v>208</v>
      </c>
      <c r="B210" s="1">
        <v>1</v>
      </c>
      <c r="C210">
        <v>1</v>
      </c>
    </row>
    <row r="211" spans="1:4" hidden="1" x14ac:dyDescent="0.3">
      <c r="A211" s="2" t="s">
        <v>209</v>
      </c>
      <c r="B211" s="1">
        <v>2</v>
      </c>
      <c r="C211">
        <v>2</v>
      </c>
      <c r="D211" t="s">
        <v>222</v>
      </c>
    </row>
    <row r="212" spans="1:4" hidden="1" x14ac:dyDescent="0.3">
      <c r="B212">
        <f>SUM(B2:B211)</f>
        <v>212.99999999999994</v>
      </c>
      <c r="C212">
        <f>SUM(C2:C211)</f>
        <v>241.59999999999997</v>
      </c>
    </row>
    <row r="215" spans="1:4" x14ac:dyDescent="0.3">
      <c r="A215" t="s">
        <v>211</v>
      </c>
    </row>
    <row r="216" spans="1:4" x14ac:dyDescent="0.3">
      <c r="A216" t="s">
        <v>212</v>
      </c>
      <c r="B216">
        <v>0.5</v>
      </c>
    </row>
    <row r="217" spans="1:4" x14ac:dyDescent="0.3">
      <c r="A217" t="s">
        <v>213</v>
      </c>
      <c r="B217">
        <v>1</v>
      </c>
    </row>
    <row r="218" spans="1:4" x14ac:dyDescent="0.3">
      <c r="A218" t="s">
        <v>226</v>
      </c>
      <c r="B218">
        <v>0.8</v>
      </c>
    </row>
    <row r="219" spans="1:4" x14ac:dyDescent="0.3">
      <c r="A219" t="s">
        <v>214</v>
      </c>
      <c r="B219">
        <v>0.1</v>
      </c>
    </row>
    <row r="220" spans="1:4" x14ac:dyDescent="0.3">
      <c r="A220" t="s">
        <v>227</v>
      </c>
      <c r="B220">
        <v>0.1</v>
      </c>
    </row>
    <row r="221" spans="1:4" x14ac:dyDescent="0.3">
      <c r="A221" t="s">
        <v>228</v>
      </c>
      <c r="B221">
        <v>0.1</v>
      </c>
    </row>
    <row r="223" spans="1:4" x14ac:dyDescent="0.3">
      <c r="A223" t="s">
        <v>224</v>
      </c>
    </row>
    <row r="224" spans="1:4" x14ac:dyDescent="0.3">
      <c r="A224" t="s">
        <v>225</v>
      </c>
    </row>
  </sheetData>
  <autoFilter ref="A1:E212" xr:uid="{8192368B-58C8-45D5-BB88-5351E1B8F2D8}">
    <filterColumn colId="2">
      <colorFilter dxfId="0"/>
    </filterColumn>
    <filterColumn colId="3">
      <filters>
        <filter val="*"/>
        <filter val="Flerbostadshus, 6 st lägenheter"/>
        <filter val="Hus avstyckat"/>
        <filter val="Pumphus"/>
        <filter val="Skolan"/>
        <filter val="Utfart allmän väg"/>
      </filters>
    </filterColumn>
  </autoFilter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41241-5FC4-42C8-A1D6-011F9BE5E96C}">
  <dimension ref="A1:H25"/>
  <sheetViews>
    <sheetView topLeftCell="A21" zoomScale="130" zoomScaleNormal="130" workbookViewId="0">
      <selection activeCell="C31" sqref="C31"/>
    </sheetView>
  </sheetViews>
  <sheetFormatPr defaultRowHeight="14.4" x14ac:dyDescent="0.3"/>
  <cols>
    <col min="1" max="1" width="26.109375" customWidth="1"/>
    <col min="4" max="4" width="13.88671875" customWidth="1"/>
    <col min="6" max="6" width="8" customWidth="1"/>
    <col min="7" max="7" width="11.88671875" customWidth="1"/>
  </cols>
  <sheetData>
    <row r="1" spans="1:8" x14ac:dyDescent="0.3">
      <c r="A1" t="s">
        <v>236</v>
      </c>
    </row>
    <row r="2" spans="1:8" x14ac:dyDescent="0.3">
      <c r="B2" t="s">
        <v>233</v>
      </c>
      <c r="C2" t="s">
        <v>234</v>
      </c>
      <c r="D2" t="s">
        <v>235</v>
      </c>
      <c r="E2" t="s">
        <v>246</v>
      </c>
      <c r="F2" t="s">
        <v>237</v>
      </c>
      <c r="G2" t="s">
        <v>238</v>
      </c>
    </row>
    <row r="3" spans="1:8" x14ac:dyDescent="0.3">
      <c r="A3" t="s">
        <v>251</v>
      </c>
      <c r="B3">
        <v>20</v>
      </c>
      <c r="C3">
        <v>190</v>
      </c>
      <c r="D3">
        <v>1.3</v>
      </c>
      <c r="E3">
        <v>2</v>
      </c>
      <c r="F3">
        <v>2</v>
      </c>
      <c r="G3">
        <f t="shared" ref="G3:G12" si="0">SUM(B3*C3*D3*E3*F3)</f>
        <v>19760</v>
      </c>
    </row>
    <row r="4" spans="1:8" x14ac:dyDescent="0.3">
      <c r="A4" t="s">
        <v>252</v>
      </c>
      <c r="B4">
        <v>20</v>
      </c>
      <c r="C4">
        <v>190</v>
      </c>
      <c r="D4">
        <v>1.3</v>
      </c>
      <c r="E4">
        <v>1</v>
      </c>
      <c r="F4">
        <v>2</v>
      </c>
      <c r="G4">
        <f t="shared" si="0"/>
        <v>9880</v>
      </c>
    </row>
    <row r="5" spans="1:8" x14ac:dyDescent="0.3">
      <c r="A5" t="s">
        <v>239</v>
      </c>
      <c r="B5">
        <v>0</v>
      </c>
      <c r="E5">
        <v>2</v>
      </c>
      <c r="F5">
        <v>2</v>
      </c>
      <c r="G5">
        <f t="shared" si="0"/>
        <v>0</v>
      </c>
    </row>
    <row r="6" spans="1:8" x14ac:dyDescent="0.3">
      <c r="A6" t="s">
        <v>240</v>
      </c>
      <c r="B6">
        <v>2</v>
      </c>
      <c r="C6">
        <v>190</v>
      </c>
      <c r="D6">
        <v>1.3</v>
      </c>
      <c r="E6">
        <v>2</v>
      </c>
      <c r="F6">
        <v>2</v>
      </c>
      <c r="G6">
        <f t="shared" si="0"/>
        <v>1976</v>
      </c>
    </row>
    <row r="7" spans="1:8" x14ac:dyDescent="0.3">
      <c r="A7" t="s">
        <v>241</v>
      </c>
      <c r="B7">
        <v>1</v>
      </c>
      <c r="C7">
        <v>80</v>
      </c>
      <c r="D7">
        <v>12</v>
      </c>
      <c r="E7">
        <v>1</v>
      </c>
      <c r="F7">
        <v>2</v>
      </c>
      <c r="G7">
        <f t="shared" si="0"/>
        <v>1920</v>
      </c>
    </row>
    <row r="8" spans="1:8" x14ac:dyDescent="0.3">
      <c r="A8" t="s">
        <v>242</v>
      </c>
      <c r="B8">
        <v>1</v>
      </c>
      <c r="C8">
        <v>20</v>
      </c>
      <c r="D8">
        <v>12</v>
      </c>
      <c r="E8">
        <v>1</v>
      </c>
      <c r="F8">
        <v>2</v>
      </c>
      <c r="G8">
        <f t="shared" si="0"/>
        <v>480</v>
      </c>
    </row>
    <row r="9" spans="1:8" x14ac:dyDescent="0.3">
      <c r="A9" t="s">
        <v>243</v>
      </c>
      <c r="B9">
        <v>1</v>
      </c>
      <c r="C9">
        <v>40</v>
      </c>
      <c r="D9">
        <v>12</v>
      </c>
      <c r="E9">
        <v>1</v>
      </c>
      <c r="F9">
        <v>2</v>
      </c>
      <c r="G9">
        <f t="shared" si="0"/>
        <v>960</v>
      </c>
    </row>
    <row r="10" spans="1:8" x14ac:dyDescent="0.3">
      <c r="A10" t="s">
        <v>244</v>
      </c>
      <c r="B10">
        <v>1</v>
      </c>
      <c r="C10">
        <v>80</v>
      </c>
      <c r="D10">
        <v>1.3</v>
      </c>
      <c r="E10">
        <v>1</v>
      </c>
      <c r="F10">
        <v>2</v>
      </c>
      <c r="G10">
        <f t="shared" si="0"/>
        <v>208</v>
      </c>
    </row>
    <row r="11" spans="1:8" x14ac:dyDescent="0.3">
      <c r="A11" t="s">
        <v>261</v>
      </c>
      <c r="B11">
        <v>5</v>
      </c>
      <c r="C11">
        <v>40</v>
      </c>
      <c r="D11">
        <v>1.3</v>
      </c>
      <c r="E11">
        <v>1</v>
      </c>
      <c r="F11">
        <v>2</v>
      </c>
      <c r="G11">
        <f t="shared" si="0"/>
        <v>520</v>
      </c>
    </row>
    <row r="12" spans="1:8" x14ac:dyDescent="0.3">
      <c r="A12" t="s">
        <v>245</v>
      </c>
      <c r="B12">
        <v>1</v>
      </c>
      <c r="C12">
        <v>120</v>
      </c>
      <c r="D12">
        <v>3.5</v>
      </c>
      <c r="E12">
        <v>1</v>
      </c>
      <c r="F12">
        <v>2</v>
      </c>
      <c r="G12">
        <f t="shared" si="0"/>
        <v>840</v>
      </c>
    </row>
    <row r="13" spans="1:8" x14ac:dyDescent="0.3">
      <c r="A13" t="s">
        <v>249</v>
      </c>
      <c r="G13">
        <f>SUM(G3:G12)</f>
        <v>36544</v>
      </c>
    </row>
    <row r="15" spans="1:8" x14ac:dyDescent="0.3">
      <c r="A15" t="s">
        <v>247</v>
      </c>
      <c r="B15" t="s">
        <v>248</v>
      </c>
      <c r="G15">
        <f>SUM(G13/200*0.1)</f>
        <v>18.272000000000002</v>
      </c>
      <c r="H15" t="s">
        <v>250</v>
      </c>
    </row>
    <row r="17" spans="1:1" x14ac:dyDescent="0.3">
      <c r="A17" t="s">
        <v>253</v>
      </c>
    </row>
    <row r="18" spans="1:1" x14ac:dyDescent="0.3">
      <c r="A18" t="s">
        <v>254</v>
      </c>
    </row>
    <row r="20" spans="1:1" x14ac:dyDescent="0.3">
      <c r="A20" t="s">
        <v>255</v>
      </c>
    </row>
    <row r="21" spans="1:1" x14ac:dyDescent="0.3">
      <c r="A21" t="s">
        <v>256</v>
      </c>
    </row>
    <row r="22" spans="1:1" x14ac:dyDescent="0.3">
      <c r="A22" t="s">
        <v>257</v>
      </c>
    </row>
    <row r="23" spans="1:1" x14ac:dyDescent="0.3">
      <c r="A23" t="s">
        <v>258</v>
      </c>
    </row>
    <row r="24" spans="1:1" x14ac:dyDescent="0.3">
      <c r="A24" t="s">
        <v>259</v>
      </c>
    </row>
    <row r="25" spans="1:1" x14ac:dyDescent="0.3">
      <c r="A25" t="s">
        <v>260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Debiteringslängd</vt:lpstr>
      <vt:lpstr>Beräkning skola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Robertsson Jonas</dc:creator>
  <cp:lastModifiedBy>Robertsson Jonas</cp:lastModifiedBy>
  <cp:lastPrinted>2024-02-25T14:59:22Z</cp:lastPrinted>
  <dcterms:created xsi:type="dcterms:W3CDTF">2024-02-25T13:24:47Z</dcterms:created>
  <dcterms:modified xsi:type="dcterms:W3CDTF">2025-03-21T22:14:27Z</dcterms:modified>
</cp:coreProperties>
</file>